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4800" windowHeight="4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<sst xmlns="http://schemas.openxmlformats.org/spreadsheetml/2006/main" count="106" uniqueCount="82">
  <si>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</si>
  <si>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</si>
  <si>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</si>
  <si>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</si>
  <si>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</si>
  <si>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</si>
  <si>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</si>
  <si>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</si>
  <si>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</si>
  <si>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</si>
  <si>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</si>
  <si>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</si>
  <si>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TOTALS</t>
  </si>
  <si>
    <t>Monthly Totals</t>
  </si>
  <si>
    <t>NAREA Membership</t>
  </si>
  <si>
    <t>2011-2012</t>
  </si>
  <si>
    <t>2010-2011</t>
  </si>
  <si>
    <t>2009-2010</t>
  </si>
  <si>
    <t>2008-2009</t>
  </si>
  <si>
    <t>mid year total</t>
  </si>
  <si>
    <t>2nd half total</t>
  </si>
  <si>
    <t>2007-2008</t>
  </si>
  <si>
    <t>64  (26 half yr)</t>
  </si>
  <si>
    <t>96 (30 half yr)</t>
  </si>
  <si>
    <t>48 (28 half yr)</t>
  </si>
  <si>
    <t>55 (30 half yr)</t>
  </si>
  <si>
    <t>569 (64 half yr)</t>
  </si>
  <si>
    <t>549  (88 half yr)</t>
  </si>
  <si>
    <t>2006-2007</t>
  </si>
  <si>
    <t>2005-2006</t>
  </si>
  <si>
    <t>12 (10 half yr)</t>
  </si>
  <si>
    <t>103 (3 half yr)</t>
  </si>
  <si>
    <t>2004-2005</t>
  </si>
  <si>
    <t>16 - (2 - 3yr)</t>
  </si>
  <si>
    <t>18   (15 half yr)</t>
  </si>
  <si>
    <t>18   (14 half yr)</t>
  </si>
  <si>
    <t>70   (58 half yr)</t>
  </si>
  <si>
    <t>37   (24 half yr)</t>
  </si>
  <si>
    <t>25   (2 - 3yr)</t>
  </si>
  <si>
    <t>47    (1-3yr)</t>
  </si>
  <si>
    <t>253   (5 - 3 yr)</t>
  </si>
  <si>
    <t>421  (8 half year)</t>
  </si>
  <si>
    <t>633 (13 half yr)</t>
  </si>
  <si>
    <t>201 (111 half yr)</t>
  </si>
  <si>
    <t>2003-2004</t>
  </si>
  <si>
    <t>133  (5 - 3yr)</t>
  </si>
  <si>
    <t>31   (2-3yr)</t>
  </si>
  <si>
    <t>37  (2 -3yr)</t>
  </si>
  <si>
    <t>40  (3-3yr)</t>
  </si>
  <si>
    <t>47 (5-3yr)</t>
  </si>
  <si>
    <t>288 (17-3yr)</t>
  </si>
  <si>
    <t>36   (3-3yr)</t>
  </si>
  <si>
    <t>33  (4-3yr)</t>
  </si>
  <si>
    <t>14  (1-3yr)</t>
  </si>
  <si>
    <t>10  (3-3yr)</t>
  </si>
  <si>
    <t>28  (1-3yr)</t>
  </si>
  <si>
    <t>132    (12-3yr)</t>
  </si>
  <si>
    <t>420 ( 29-3yr)</t>
  </si>
  <si>
    <t>2002-2003</t>
  </si>
  <si>
    <t>378  (42-3yr)</t>
  </si>
  <si>
    <t>26   (3-3yr)</t>
  </si>
  <si>
    <t>6  (2-3yr)</t>
  </si>
  <si>
    <t>37  (2 - 3yr)</t>
  </si>
  <si>
    <t>447  (49-yr)</t>
  </si>
  <si>
    <t>23  (8-3yr)</t>
  </si>
  <si>
    <t>17  (2-3yr)</t>
  </si>
  <si>
    <t>14  (3-3yr)</t>
  </si>
  <si>
    <t>15  (4-eyr)</t>
  </si>
  <si>
    <t>50  (5-3yr)</t>
  </si>
  <si>
    <t>8  (1-3yr)</t>
  </si>
  <si>
    <t>147  (23-3yr)</t>
  </si>
  <si>
    <t>594  (72-3yr)</t>
  </si>
  <si>
    <t>Year</t>
  </si>
  <si>
    <t>October thru Sept:</t>
  </si>
  <si>
    <t>NAREA MEMBERSHIPS</t>
  </si>
  <si>
    <t>Oct. thru Sept.</t>
  </si>
  <si>
    <t>2012-2013</t>
  </si>
  <si>
    <t>2013-2014</t>
  </si>
  <si>
    <t>Mid-Year Total</t>
  </si>
  <si>
    <t>2nd half Total</t>
  </si>
  <si>
    <t>TOTAL FOR THE YEAR</t>
  </si>
  <si>
    <t>39 (as of 6/25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</si>
</sst>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/>
    </xf>
    <xf numFmtId="17" fontId="38" fillId="0" borderId="10" xfId="0" applyNumberFormat="1" applyFont="1" applyBorder="1" applyAlignment="1">
      <alignment/>
    </xf>
    <xf numFmtId="17" fontId="38" fillId="0" borderId="10" xfId="0" applyNumberFormat="1" applyFont="1" applyBorder="1" applyAlignment="1">
      <alignment horizontal="center"/>
    </xf>
    <xf numFmtId="3" fontId="3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38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 topLeftCell="D10">
      <selection activeCell="D16" sqref="A16:IV16"/>
    </sheetView>
  </sheetViews>
  <sheetFormatPr defaultColWidth="8.8515625" defaultRowHeight="21" customHeight="1"/>
  <cols>
    <col min="1" max="1" width="19.28125" style="1" customWidth="1"/>
    <col min="2" max="2" width="15.421875" style="1" customWidth="1"/>
    <col min="3" max="3" width="12.8515625" style="9" customWidth="1"/>
    <col min="4" max="4" width="17.140625" style="9" customWidth="1"/>
    <col min="5" max="5" width="14.28125" style="1" customWidth="1"/>
    <col min="6" max="6" width="10.421875" style="1" customWidth="1"/>
    <col min="7" max="7" width="13.421875" style="1" customWidth="1"/>
    <col min="8" max="8" width="9.421875" style="1" customWidth="1"/>
    <col min="9" max="9" width="11.140625" style="1" customWidth="1"/>
    <col min="10" max="10" width="9.140625" style="1" customWidth="1"/>
    <col min="11" max="11" width="10.421875" style="1" customWidth="1"/>
    <col min="12" max="16384" width="8.8515625" style="1" customWidth="1"/>
  </cols>
  <sheetData>
    <row r="1" spans="1:7" ht="34.5" customHeight="1">
      <c r="A1" s="3" t="s">
        <v>14</v>
      </c>
      <c r="B1" s="3"/>
      <c r="C1" s="8"/>
      <c r="D1" s="8"/>
      <c r="E1" s="3"/>
      <c r="F1" s="3"/>
      <c r="G1" s="3"/>
    </row>
    <row r="2" spans="1:11" ht="21" customHeight="1">
      <c r="A2" s="1" t="s">
        <v>73</v>
      </c>
      <c r="B2" s="2" t="s">
        <v>72</v>
      </c>
      <c r="C2" s="2" t="s">
        <v>72</v>
      </c>
      <c r="D2" s="2" t="s">
        <v>72</v>
      </c>
      <c r="E2" s="2" t="s">
        <v>72</v>
      </c>
      <c r="F2" s="1" t="s">
        <v>72</v>
      </c>
      <c r="G2" s="1" t="s">
        <v>72</v>
      </c>
      <c r="H2" s="2" t="s">
        <v>72</v>
      </c>
      <c r="I2" s="2" t="s">
        <v>72</v>
      </c>
      <c r="J2" s="2" t="s">
        <v>72</v>
      </c>
      <c r="K2" s="2" t="s">
        <v>72</v>
      </c>
    </row>
    <row r="3" spans="1:11" ht="21" customHeight="1">
      <c r="A3" s="10" t="s">
        <v>13</v>
      </c>
      <c r="B3" s="2" t="s">
        <v>58</v>
      </c>
      <c r="C3" s="10" t="s">
        <v>44</v>
      </c>
      <c r="D3" s="10" t="s">
        <v>32</v>
      </c>
      <c r="E3" s="10" t="s">
        <v>29</v>
      </c>
      <c r="F3" s="10" t="s">
        <v>28</v>
      </c>
      <c r="G3" s="10" t="s">
        <v>21</v>
      </c>
      <c r="H3" s="4" t="s">
        <v>18</v>
      </c>
      <c r="I3" s="5" t="s">
        <v>17</v>
      </c>
      <c r="J3" s="4" t="s">
        <v>16</v>
      </c>
      <c r="K3" s="3" t="s">
        <v>15</v>
      </c>
    </row>
    <row r="4" spans="1:11" ht="21" customHeight="1">
      <c r="A4" s="1" t="s">
        <v>0</v>
      </c>
      <c r="B4" s="1">
        <v>0</v>
      </c>
      <c r="C4" s="9" t="s">
        <v>46</v>
      </c>
      <c r="D4" s="9" t="s">
        <v>33</v>
      </c>
      <c r="E4" s="1" t="s">
        <v>30</v>
      </c>
      <c r="F4" s="1">
        <v>9</v>
      </c>
      <c r="G4" s="1" t="s">
        <v>22</v>
      </c>
      <c r="H4" s="1">
        <v>50</v>
      </c>
      <c r="I4" s="1">
        <v>63</v>
      </c>
      <c r="J4" s="1">
        <v>42</v>
      </c>
      <c r="K4" s="1">
        <v>94</v>
      </c>
    </row>
    <row r="5" spans="1:11" ht="21" customHeight="1">
      <c r="A5" s="1" t="s">
        <v>1</v>
      </c>
      <c r="B5" s="1">
        <v>0</v>
      </c>
      <c r="C5" s="9" t="s">
        <v>45</v>
      </c>
      <c r="D5" s="9" t="s">
        <v>40</v>
      </c>
      <c r="E5" s="1" t="s">
        <v>31</v>
      </c>
      <c r="F5" s="1">
        <v>115</v>
      </c>
      <c r="G5" s="1">
        <v>26</v>
      </c>
      <c r="H5" s="1">
        <v>130</v>
      </c>
      <c r="I5" s="1">
        <v>135</v>
      </c>
      <c r="J5" s="1">
        <v>194</v>
      </c>
      <c r="K5" s="1">
        <v>132</v>
      </c>
    </row>
    <row r="6" spans="1:11" ht="21" customHeight="1">
      <c r="A6" s="1" t="s">
        <v>2</v>
      </c>
      <c r="B6" s="1" t="s">
        <v>62</v>
      </c>
      <c r="C6" s="9" t="s">
        <v>47</v>
      </c>
      <c r="D6" s="9">
        <v>10</v>
      </c>
      <c r="E6" s="1">
        <v>118</v>
      </c>
      <c r="F6" s="1">
        <v>220</v>
      </c>
      <c r="G6" s="1">
        <v>106</v>
      </c>
      <c r="H6" s="1">
        <v>94</v>
      </c>
      <c r="I6" s="1">
        <v>115</v>
      </c>
      <c r="J6" s="1">
        <v>78</v>
      </c>
      <c r="K6" s="1">
        <v>164</v>
      </c>
    </row>
    <row r="7" spans="1:11" ht="21" customHeight="1">
      <c r="A7" s="1" t="s">
        <v>3</v>
      </c>
      <c r="B7" s="1" t="s">
        <v>59</v>
      </c>
      <c r="C7" s="9">
        <v>17</v>
      </c>
      <c r="D7" s="9">
        <v>38</v>
      </c>
      <c r="E7" s="1">
        <v>186</v>
      </c>
      <c r="F7" s="1">
        <v>133</v>
      </c>
      <c r="G7" s="1">
        <v>127</v>
      </c>
      <c r="H7" s="1">
        <v>154</v>
      </c>
      <c r="I7" s="1">
        <v>193</v>
      </c>
      <c r="J7" s="1">
        <v>133</v>
      </c>
      <c r="K7" s="1">
        <v>152</v>
      </c>
    </row>
    <row r="8" spans="1:11" ht="21" customHeight="1">
      <c r="A8" s="1" t="s">
        <v>4</v>
      </c>
      <c r="B8" s="1" t="s">
        <v>60</v>
      </c>
      <c r="C8" s="9" t="s">
        <v>48</v>
      </c>
      <c r="D8" s="9" t="s">
        <v>39</v>
      </c>
      <c r="E8" s="1">
        <v>109</v>
      </c>
      <c r="F8" s="1">
        <v>97</v>
      </c>
      <c r="G8" s="1">
        <v>105</v>
      </c>
      <c r="H8" s="1">
        <v>189</v>
      </c>
      <c r="I8" s="1">
        <v>107</v>
      </c>
      <c r="J8" s="1">
        <v>159</v>
      </c>
      <c r="K8" s="1">
        <v>100</v>
      </c>
    </row>
    <row r="9" spans="1:11" ht="21" customHeight="1">
      <c r="A9" s="1" t="s">
        <v>5</v>
      </c>
      <c r="B9" s="1" t="s">
        <v>61</v>
      </c>
      <c r="C9" s="9" t="s">
        <v>49</v>
      </c>
      <c r="D9" s="9">
        <v>57</v>
      </c>
      <c r="E9" s="1">
        <v>105</v>
      </c>
      <c r="F9" s="1">
        <v>93</v>
      </c>
      <c r="G9" s="1">
        <v>141</v>
      </c>
      <c r="H9" s="1">
        <v>154</v>
      </c>
      <c r="I9" s="1">
        <v>101</v>
      </c>
      <c r="J9" s="1">
        <v>139</v>
      </c>
      <c r="K9" s="1">
        <v>211</v>
      </c>
    </row>
    <row r="10" spans="1:11" s="3" customFormat="1" ht="21" customHeight="1">
      <c r="A10" s="3" t="s">
        <v>19</v>
      </c>
      <c r="B10" s="3" t="s">
        <v>63</v>
      </c>
      <c r="C10" s="8" t="s">
        <v>50</v>
      </c>
      <c r="D10" s="8" t="s">
        <v>41</v>
      </c>
      <c r="E10" s="3" t="s">
        <v>42</v>
      </c>
      <c r="F10" s="3">
        <f>SUM(F4:F9)</f>
        <v>667</v>
      </c>
      <c r="G10" s="3" t="s">
        <v>26</v>
      </c>
      <c r="H10" s="3">
        <v>771</v>
      </c>
      <c r="I10" s="3">
        <v>714</v>
      </c>
      <c r="J10" s="3">
        <v>745</v>
      </c>
      <c r="K10" s="3">
        <v>836</v>
      </c>
    </row>
    <row r="11" spans="1:11" ht="21" customHeight="1">
      <c r="A11" s="1" t="s">
        <v>6</v>
      </c>
      <c r="B11" s="1" t="s">
        <v>64</v>
      </c>
      <c r="C11" s="9" t="s">
        <v>51</v>
      </c>
      <c r="D11" s="9">
        <v>33</v>
      </c>
      <c r="E11" s="1">
        <v>58</v>
      </c>
      <c r="F11" s="1">
        <v>78</v>
      </c>
      <c r="G11" s="1">
        <v>162</v>
      </c>
      <c r="H11" s="1">
        <v>75</v>
      </c>
      <c r="I11" s="1">
        <v>169</v>
      </c>
      <c r="J11" s="1">
        <v>99</v>
      </c>
      <c r="K11" s="1">
        <v>217</v>
      </c>
    </row>
    <row r="12" spans="1:11" ht="21" customHeight="1">
      <c r="A12" s="1" t="s">
        <v>7</v>
      </c>
      <c r="B12" s="1" t="s">
        <v>65</v>
      </c>
      <c r="C12" s="9" t="s">
        <v>52</v>
      </c>
      <c r="D12" s="9" t="s">
        <v>38</v>
      </c>
      <c r="E12" s="1">
        <v>54</v>
      </c>
      <c r="F12" s="1">
        <v>56</v>
      </c>
      <c r="G12" s="1">
        <v>103</v>
      </c>
      <c r="H12" s="1">
        <v>61</v>
      </c>
      <c r="I12" s="1">
        <v>115</v>
      </c>
      <c r="J12" s="1">
        <v>60</v>
      </c>
      <c r="K12" s="1">
        <v>91</v>
      </c>
    </row>
    <row r="13" spans="1:11" ht="21" customHeight="1">
      <c r="A13" s="1" t="s">
        <v>8</v>
      </c>
      <c r="B13" s="1" t="s">
        <v>66</v>
      </c>
      <c r="C13" s="9" t="s">
        <v>53</v>
      </c>
      <c r="D13" s="9" t="s">
        <v>37</v>
      </c>
      <c r="E13" s="1">
        <v>42</v>
      </c>
      <c r="F13" s="1">
        <v>61</v>
      </c>
      <c r="G13" s="1">
        <v>85</v>
      </c>
      <c r="H13" s="1">
        <v>62</v>
      </c>
      <c r="I13" s="1">
        <v>133</v>
      </c>
      <c r="J13" s="1">
        <v>39</v>
      </c>
      <c r="K13" s="1">
        <v>67</v>
      </c>
    </row>
    <row r="14" spans="1:11" ht="21" customHeight="1">
      <c r="A14" s="1" t="s">
        <v>9</v>
      </c>
      <c r="B14" s="1" t="s">
        <v>67</v>
      </c>
      <c r="C14" s="9" t="s">
        <v>54</v>
      </c>
      <c r="D14" s="9" t="s">
        <v>36</v>
      </c>
      <c r="E14" s="1">
        <v>28</v>
      </c>
      <c r="F14" s="1">
        <v>36</v>
      </c>
      <c r="G14" s="1" t="s">
        <v>23</v>
      </c>
      <c r="H14" s="1">
        <v>88</v>
      </c>
      <c r="I14" s="1">
        <v>14</v>
      </c>
      <c r="J14" s="1">
        <v>34</v>
      </c>
      <c r="K14" s="1">
        <v>33</v>
      </c>
    </row>
    <row r="15" spans="1:11" ht="21" customHeight="1">
      <c r="A15" s="1" t="s">
        <v>10</v>
      </c>
      <c r="B15" s="1" t="s">
        <v>68</v>
      </c>
      <c r="C15" s="9" t="s">
        <v>55</v>
      </c>
      <c r="D15" s="9" t="s">
        <v>35</v>
      </c>
      <c r="E15" s="1">
        <v>23</v>
      </c>
      <c r="F15" s="1">
        <v>31</v>
      </c>
      <c r="G15" s="1" t="s">
        <v>24</v>
      </c>
      <c r="H15" s="1">
        <v>23</v>
      </c>
      <c r="I15" s="1">
        <v>24</v>
      </c>
      <c r="J15" s="1">
        <v>18</v>
      </c>
      <c r="K15" s="1">
        <v>54</v>
      </c>
    </row>
    <row r="16" spans="1:11" ht="21" customHeight="1">
      <c r="A16" s="1" t="s">
        <v>11</v>
      </c>
      <c r="B16" s="1" t="s">
        <v>69</v>
      </c>
      <c r="C16" s="9">
        <v>11</v>
      </c>
      <c r="D16" s="9" t="s">
        <v>34</v>
      </c>
      <c r="E16" s="1">
        <v>21</v>
      </c>
      <c r="F16" s="1">
        <v>13</v>
      </c>
      <c r="G16" s="1" t="s">
        <v>25</v>
      </c>
      <c r="H16" s="1">
        <v>22</v>
      </c>
      <c r="I16" s="1">
        <v>20</v>
      </c>
      <c r="J16" s="1">
        <v>22</v>
      </c>
      <c r="K16" s="1">
        <v>35</v>
      </c>
    </row>
    <row r="17" spans="1:11" ht="21" customHeight="1">
      <c r="A17" s="3" t="s">
        <v>20</v>
      </c>
      <c r="B17" s="3" t="s">
        <v>70</v>
      </c>
      <c r="C17" s="8" t="s">
        <v>56</v>
      </c>
      <c r="D17" s="8" t="s">
        <v>43</v>
      </c>
      <c r="E17" s="3">
        <f>SUM(E11:E16)</f>
        <v>226</v>
      </c>
      <c r="F17" s="3">
        <f>SUM(F11:F16)</f>
        <v>275</v>
      </c>
      <c r="G17" s="6" t="s">
        <v>27</v>
      </c>
      <c r="H17" s="3">
        <f>SUM(H11:H16)</f>
        <v>331</v>
      </c>
      <c r="I17" s="3">
        <v>475</v>
      </c>
      <c r="J17" s="3">
        <f>SUM(J11:J16)</f>
        <v>272</v>
      </c>
      <c r="K17" s="3">
        <v>497</v>
      </c>
    </row>
    <row r="18" spans="1:11" ht="21" customHeight="1">
      <c r="A18" s="1" t="s">
        <v>12</v>
      </c>
      <c r="B18" s="1" t="s">
        <v>71</v>
      </c>
      <c r="C18" s="9" t="s">
        <v>57</v>
      </c>
      <c r="D18" s="9">
        <v>622</v>
      </c>
      <c r="E18" s="1">
        <v>859</v>
      </c>
      <c r="F18" s="1">
        <v>942</v>
      </c>
      <c r="G18" s="7">
        <v>1118</v>
      </c>
      <c r="H18" s="1">
        <v>1102</v>
      </c>
      <c r="I18" s="1">
        <v>1189</v>
      </c>
      <c r="J18" s="1">
        <v>1017</v>
      </c>
      <c r="K18" s="1">
        <v>1333</v>
      </c>
    </row>
  </sheetData>
  <sheetProtection/>
  <printOptions gridLines="1"/>
  <pageMargins left="1" right="1" top="1" bottom="1" header="0.5" footer="0.5"/>
  <pageSetup fitToHeight="1" fitToWidth="1" horizontalDpi="600" verticalDpi="600" orientation="landscape" scale="75"/>
  <headerFooter alignWithMargins="0">
    <oddHeader>&amp;C
NAREA MONTHLY MEMBERSHIP TOTALS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8">
      <selection activeCell="G13" sqref="G13"/>
    </sheetView>
  </sheetViews>
  <sheetFormatPr defaultColWidth="8.8515625" defaultRowHeight="25.5" customHeight="1"/>
  <cols>
    <col min="1" max="1" width="21.421875" style="1" customWidth="1"/>
    <col min="2" max="2" width="14.421875" style="2" customWidth="1"/>
    <col min="3" max="3" width="12.00390625" style="2" customWidth="1"/>
    <col min="4" max="16384" width="8.8515625" style="1" customWidth="1"/>
  </cols>
  <sheetData>
    <row r="1" ht="25.5" customHeight="1">
      <c r="A1" s="1" t="s">
        <v>74</v>
      </c>
    </row>
    <row r="2" spans="1:3" ht="25.5" customHeight="1">
      <c r="A2" s="1" t="s">
        <v>75</v>
      </c>
      <c r="B2" s="2" t="s">
        <v>72</v>
      </c>
      <c r="C2" s="2" t="s">
        <v>72</v>
      </c>
    </row>
    <row r="3" spans="1:3" s="3" customFormat="1" ht="25.5" customHeight="1">
      <c r="A3" s="3" t="s">
        <v>13</v>
      </c>
      <c r="B3" s="10" t="s">
        <v>76</v>
      </c>
      <c r="C3" s="10" t="s">
        <v>77</v>
      </c>
    </row>
    <row r="4" spans="1:2" ht="25.5" customHeight="1">
      <c r="A4" s="1" t="s">
        <v>0</v>
      </c>
      <c r="B4" s="2">
        <v>100</v>
      </c>
    </row>
    <row r="5" spans="1:2" ht="25.5" customHeight="1">
      <c r="A5" s="1" t="s">
        <v>1</v>
      </c>
      <c r="B5" s="2">
        <v>112</v>
      </c>
    </row>
    <row r="6" spans="1:2" ht="25.5" customHeight="1">
      <c r="A6" s="1" t="s">
        <v>2</v>
      </c>
      <c r="B6" s="2">
        <v>179</v>
      </c>
    </row>
    <row r="7" spans="1:2" ht="25.5" customHeight="1">
      <c r="A7" s="1" t="s">
        <v>3</v>
      </c>
      <c r="B7" s="2">
        <v>180</v>
      </c>
    </row>
    <row r="8" spans="1:2" ht="25.5" customHeight="1">
      <c r="A8" s="1" t="s">
        <v>4</v>
      </c>
      <c r="B8" s="2">
        <v>99</v>
      </c>
    </row>
    <row r="9" spans="1:2" ht="25.5" customHeight="1">
      <c r="A9" s="1" t="s">
        <v>5</v>
      </c>
      <c r="B9" s="2">
        <v>195</v>
      </c>
    </row>
    <row r="10" spans="1:3" s="3" customFormat="1" ht="25.5" customHeight="1">
      <c r="A10" s="3" t="s">
        <v>78</v>
      </c>
      <c r="B10" s="10">
        <f>SUM(B4:B9)</f>
        <v>865</v>
      </c>
      <c r="C10" s="10"/>
    </row>
    <row r="11" spans="1:2" ht="25.5" customHeight="1">
      <c r="A11" s="1" t="s">
        <v>6</v>
      </c>
      <c r="B11" s="2">
        <v>124</v>
      </c>
    </row>
    <row r="12" spans="1:2" ht="25.5" customHeight="1">
      <c r="A12" s="1" t="s">
        <v>7</v>
      </c>
      <c r="B12" s="2">
        <v>54</v>
      </c>
    </row>
    <row r="13" spans="1:2" ht="25.5" customHeight="1">
      <c r="A13" s="1" t="s">
        <v>8</v>
      </c>
      <c r="B13" s="2" t="s">
        <v>81</v>
      </c>
    </row>
    <row r="14" ht="25.5" customHeight="1">
      <c r="A14" s="1" t="s">
        <v>9</v>
      </c>
    </row>
    <row r="15" ht="25.5" customHeight="1">
      <c r="A15" s="1" t="s">
        <v>10</v>
      </c>
    </row>
    <row r="16" ht="25.5" customHeight="1">
      <c r="A16" s="1" t="s">
        <v>11</v>
      </c>
    </row>
    <row r="17" spans="1:3" s="3" customFormat="1" ht="25.5" customHeight="1">
      <c r="A17" s="3" t="s">
        <v>79</v>
      </c>
      <c r="B17" s="10"/>
      <c r="C17" s="10"/>
    </row>
    <row r="18" ht="25.5" customHeight="1">
      <c r="A18" s="1" t="s">
        <v>80</v>
      </c>
    </row>
  </sheetData>
  <sheetProtection/>
  <printOptions/>
  <pageMargins left="0.7" right="0.7" top="0.75" bottom="0.75" header="0.3" footer="0.3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2013-07-02T14:53:33Z</dcterms:modified>
  <cp:category/>
  <cp:version/>
  <cp:contentType/>
  <cp:contentStatus/>
</cp:coreProperties>
</file>